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79F1C864-0DC0-4FBD-8F4E-08D53DB81CE0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_FilterDatabase" localSheetId="0" hidden="1">Sheet1!$F$1:$F$150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12" i="1"/>
</calcChain>
</file>

<file path=xl/sharedStrings.xml><?xml version="1.0" encoding="utf-8"?>
<sst xmlns="http://schemas.openxmlformats.org/spreadsheetml/2006/main" count="264" uniqueCount="93">
  <si>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</si>
  <si>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</si>
  <si>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</si>
  <si>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</si>
  <si>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</si>
  <si>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</si>
  <si>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</si>
  <si>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</si>
  <si>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</si>
  <si>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</si>
  <si>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INA-INDUSTRIJA NAFTE d.d.</t>
  </si>
  <si>
    <t>HR27759560625</t>
  </si>
  <si>
    <t>Zagreb</t>
  </si>
  <si>
    <t>Škola za cestovni promet</t>
  </si>
  <si>
    <t>Obveze za zatezne kamate</t>
  </si>
  <si>
    <t>UDRUGA HRVAT.SRED. RAVNATELJA</t>
  </si>
  <si>
    <t>HR75780877581</t>
  </si>
  <si>
    <t>Članarine</t>
  </si>
  <si>
    <t>Materijal i sirovine</t>
  </si>
  <si>
    <t>Obveze za plaće po sudskim presudama</t>
  </si>
  <si>
    <t>Doprinosi za mirovinsko osiguranje</t>
  </si>
  <si>
    <t>Porez na dohodak iz plaća</t>
  </si>
  <si>
    <t>Obveze za doprinose za obvezno zdravstveno osiguranje</t>
  </si>
  <si>
    <t>Obveze za doprinose za obvezno zdravstveno osiguranje zaštite zdravlja na radu</t>
  </si>
  <si>
    <t>MATIĆ d.o.o.</t>
  </si>
  <si>
    <t>HR76598425509</t>
  </si>
  <si>
    <t>Velika Gorica</t>
  </si>
  <si>
    <t>Komunalne usluge</t>
  </si>
  <si>
    <t>FINA</t>
  </si>
  <si>
    <t>HR85821130368</t>
  </si>
  <si>
    <t>Obveze za bankarske usluge i usluge platnog prometa</t>
  </si>
  <si>
    <t>HEP OPSKRBA</t>
  </si>
  <si>
    <t>HR63073332379</t>
  </si>
  <si>
    <t>Energija</t>
  </si>
  <si>
    <t>IN REBUS d.o.o. za informatičke usluge, turistička agencija</t>
  </si>
  <si>
    <t>HR91591564577</t>
  </si>
  <si>
    <t>Zakupnine i najamnine</t>
  </si>
  <si>
    <t>HRVATSKA RADIOTELEVIZIJA</t>
  </si>
  <si>
    <t>HR68419124305</t>
  </si>
  <si>
    <t>Usluge promidžbe i informiranja</t>
  </si>
  <si>
    <t>CENTAR ZA VOZILA HRVATSKE d.d.</t>
  </si>
  <si>
    <t>HR73294314024</t>
  </si>
  <si>
    <t>Ostale usluge</t>
  </si>
  <si>
    <t>ZAGREBAČKI ELEKTRIČNI TRAMVAJ d.o.o.</t>
  </si>
  <si>
    <t>HR82031999604</t>
  </si>
  <si>
    <t>Naknada za prijevoz ZET</t>
  </si>
  <si>
    <t>GRADSKI URED ZA PROSTORNO UREĐENJE GRADA</t>
  </si>
  <si>
    <t>HR61817894937</t>
  </si>
  <si>
    <t>TELEMACH HRVATSKA d.o.o.</t>
  </si>
  <si>
    <t>HR70133616033</t>
  </si>
  <si>
    <t>Usluge telefona, pošte i prijevoza</t>
  </si>
  <si>
    <t>HEP-PLIN d.o.o.</t>
  </si>
  <si>
    <t>HR41317489366</t>
  </si>
  <si>
    <t>Osijek</t>
  </si>
  <si>
    <t>VODOOPSKRBA I ODVODNJA d.o.o.</t>
  </si>
  <si>
    <t>HR83416546499</t>
  </si>
  <si>
    <t>ZG HOLDING PODRUŽNICA ČISTOĆA</t>
  </si>
  <si>
    <t>HR85584865987</t>
  </si>
  <si>
    <t>HP-HRVATSKA POŠTA</t>
  </si>
  <si>
    <t>HR87311810356</t>
  </si>
  <si>
    <t>Naknade za prijevoz, za rad na terenu i odvojeni život</t>
  </si>
  <si>
    <t>PBZ BANKA</t>
  </si>
  <si>
    <t>HR02535697732</t>
  </si>
  <si>
    <t>HRVATSKE AUTOCESTE d.o.o.</t>
  </si>
  <si>
    <t>HR57500462912</t>
  </si>
  <si>
    <t>CENTAR ZA ODGOJ I OBRAZ. VINKO BEK</t>
  </si>
  <si>
    <t>HR16898882733</t>
  </si>
  <si>
    <t>Ugovori o djelu</t>
  </si>
  <si>
    <t>Obveze za zaposlene i privremeno zaposlene</t>
  </si>
  <si>
    <t>Prijevoz učenika - Samoborček</t>
  </si>
  <si>
    <t>VULKAL d.o.o.</t>
  </si>
  <si>
    <t>HR90439696130</t>
  </si>
  <si>
    <t>Zagreb-Susedgrad</t>
  </si>
  <si>
    <t>Usluge tekućeg i investicijskog održavanja</t>
  </si>
  <si>
    <t>Ostale obveze za zaposlene (nagrade, darovi, otpremnine, naknade za bolest, invalidnost i smrtni slučaj i slično)</t>
  </si>
  <si>
    <t>Andragoški poslovi</t>
  </si>
  <si>
    <t>Obveze za porez na dodanu vrijednost po obračunu</t>
  </si>
  <si>
    <t>NET-MAG vl. H. Križ</t>
  </si>
  <si>
    <t>Računalne usluge</t>
  </si>
  <si>
    <t>PAGAR D.O.O.</t>
  </si>
  <si>
    <t>HR60966016226</t>
  </si>
  <si>
    <t>Reprezentacija</t>
  </si>
  <si>
    <t>UKUPNO</t>
  </si>
  <si>
    <t>(razdoblje 01.06.2024.-30.06.2024.)</t>
  </si>
  <si>
    <t>GDPR</t>
  </si>
  <si>
    <t xml:space="preserve">Izvodi </t>
  </si>
  <si>
    <t xml:space="preserve">Obveze za zatezne kamate- Sudske presude </t>
  </si>
  <si>
    <t>Obveze za troškove sudskih postupaka- Sudske presude</t>
  </si>
  <si>
    <t xml:space="preserve">Obveze za doprinose za zapošljavanje-Sudske presude </t>
  </si>
  <si>
    <t>MINISTARSTVO FINANCIJA- DRŽAVNI PRORAČUN</t>
  </si>
  <si>
    <t>HR18683136487</t>
  </si>
  <si>
    <t>Blagajna</t>
  </si>
  <si>
    <t>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</si>
</sst>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 inden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"/>
  <sheetViews>
    <sheetView tabSelected="1" zoomScale="150" zoomScaleNormal="150" workbookViewId="0">
      <selection activeCell="H48" sqref="H48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8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9" customFormat="1" ht="20.100000000000001" customHeight="1" x14ac:dyDescent="0.25">
      <c r="A1" s="32" t="s">
        <v>0</v>
      </c>
      <c r="B1" s="32"/>
      <c r="C1" s="32"/>
      <c r="D1" s="32"/>
      <c r="E1" s="32"/>
      <c r="F1" s="32"/>
      <c r="G1" s="9"/>
      <c r="H1" s="9"/>
    </row>
    <row r="2" spans="1:9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9" customFormat="1" ht="12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9" customFormat="1" ht="24.95" customHeight="1" x14ac:dyDescent="0.25">
      <c r="A4" s="33"/>
      <c r="B4" s="33"/>
      <c r="C4" s="33"/>
      <c r="D4" s="33"/>
      <c r="E4" s="33"/>
      <c r="F4" s="33"/>
      <c r="G4" s="33"/>
      <c r="H4" s="33"/>
    </row>
    <row r="5" spans="1:9" customFormat="1" ht="19.5" customHeight="1" x14ac:dyDescent="0.25">
      <c r="A5" s="17"/>
      <c r="B5" s="18"/>
      <c r="C5" s="17"/>
      <c r="D5" s="17"/>
      <c r="E5" s="19"/>
      <c r="F5" s="18"/>
      <c r="G5" s="34" t="s">
        <v>83</v>
      </c>
      <c r="H5" s="34"/>
    </row>
    <row r="6" spans="1:9" s="2" customFormat="1" ht="39.950000000000003" customHeight="1" x14ac:dyDescent="0.25">
      <c r="A6" s="20" t="s">
        <v>3</v>
      </c>
      <c r="B6" s="21" t="s">
        <v>4</v>
      </c>
      <c r="C6" s="20" t="s">
        <v>5</v>
      </c>
      <c r="D6" s="20" t="s">
        <v>6</v>
      </c>
      <c r="E6" s="20" t="s">
        <v>7</v>
      </c>
      <c r="F6" s="35" t="s">
        <v>8</v>
      </c>
      <c r="G6" s="35"/>
      <c r="H6" s="22" t="s">
        <v>9</v>
      </c>
    </row>
    <row r="7" spans="1:9" customFormat="1" ht="13.5" customHeight="1" x14ac:dyDescent="0.25">
      <c r="A7" s="23" t="s">
        <v>10</v>
      </c>
      <c r="B7" s="24" t="s">
        <v>11</v>
      </c>
      <c r="C7" s="24" t="s">
        <v>12</v>
      </c>
      <c r="D7" s="25" t="s">
        <v>13</v>
      </c>
      <c r="E7" s="26" t="s">
        <v>85</v>
      </c>
      <c r="F7" s="27">
        <v>234330</v>
      </c>
      <c r="G7" s="28" t="s">
        <v>14</v>
      </c>
      <c r="H7" s="29">
        <v>40.020000000000003</v>
      </c>
      <c r="I7" s="8"/>
    </row>
    <row r="8" spans="1:9" customFormat="1" ht="13.5" customHeight="1" x14ac:dyDescent="0.25">
      <c r="A8" s="23" t="s">
        <v>15</v>
      </c>
      <c r="B8" s="24" t="s">
        <v>16</v>
      </c>
      <c r="C8" s="24" t="s">
        <v>12</v>
      </c>
      <c r="D8" s="25" t="s">
        <v>13</v>
      </c>
      <c r="E8" s="26" t="s">
        <v>85</v>
      </c>
      <c r="F8" s="27">
        <v>232940</v>
      </c>
      <c r="G8" s="28" t="s">
        <v>17</v>
      </c>
      <c r="H8" s="29">
        <v>35</v>
      </c>
      <c r="I8" s="8"/>
    </row>
    <row r="9" spans="1:9" customFormat="1" ht="13.5" customHeight="1" x14ac:dyDescent="0.25">
      <c r="A9" s="23" t="s">
        <v>10</v>
      </c>
      <c r="B9" s="24" t="s">
        <v>11</v>
      </c>
      <c r="C9" s="24" t="s">
        <v>12</v>
      </c>
      <c r="D9" s="25" t="s">
        <v>13</v>
      </c>
      <c r="E9" s="26" t="s">
        <v>85</v>
      </c>
      <c r="F9" s="27">
        <v>232220</v>
      </c>
      <c r="G9" s="28" t="s">
        <v>18</v>
      </c>
      <c r="H9" s="29">
        <v>2019.95</v>
      </c>
      <c r="I9" s="8"/>
    </row>
    <row r="10" spans="1:9" customFormat="1" ht="13.5" customHeight="1" x14ac:dyDescent="0.25">
      <c r="A10" s="23" t="s">
        <v>84</v>
      </c>
      <c r="B10" s="24" t="s">
        <v>84</v>
      </c>
      <c r="C10" s="24" t="s">
        <v>84</v>
      </c>
      <c r="D10" s="25" t="s">
        <v>13</v>
      </c>
      <c r="E10" s="26" t="s">
        <v>85</v>
      </c>
      <c r="F10" s="27">
        <v>231130</v>
      </c>
      <c r="G10" s="28" t="s">
        <v>19</v>
      </c>
      <c r="H10" s="29">
        <v>55.24</v>
      </c>
      <c r="I10" s="8"/>
    </row>
    <row r="11" spans="1:9" customFormat="1" ht="13.5" customHeight="1" x14ac:dyDescent="0.25">
      <c r="A11" s="23" t="s">
        <v>84</v>
      </c>
      <c r="B11" s="24" t="s">
        <v>84</v>
      </c>
      <c r="C11" s="24" t="s">
        <v>84</v>
      </c>
      <c r="D11" s="25" t="s">
        <v>13</v>
      </c>
      <c r="E11" s="26" t="s">
        <v>85</v>
      </c>
      <c r="F11" s="27">
        <v>231510</v>
      </c>
      <c r="G11" s="28" t="s">
        <v>20</v>
      </c>
      <c r="H11" s="29">
        <v>2865.08</v>
      </c>
      <c r="I11" s="8"/>
    </row>
    <row r="12" spans="1:9" customFormat="1" ht="13.5" customHeight="1" x14ac:dyDescent="0.25">
      <c r="A12" s="23" t="s">
        <v>84</v>
      </c>
      <c r="B12" s="24" t="s">
        <v>84</v>
      </c>
      <c r="C12" s="24" t="s">
        <v>84</v>
      </c>
      <c r="D12" s="25" t="s">
        <v>13</v>
      </c>
      <c r="E12" s="26" t="s">
        <v>85</v>
      </c>
      <c r="F12" s="27">
        <v>231410</v>
      </c>
      <c r="G12" s="28" t="s">
        <v>21</v>
      </c>
      <c r="H12" s="29">
        <f>19.45+1599.52</f>
        <v>1618.97</v>
      </c>
      <c r="I12" s="8"/>
    </row>
    <row r="13" spans="1:9" customFormat="1" ht="26.45" customHeight="1" x14ac:dyDescent="0.25">
      <c r="A13" s="23" t="s">
        <v>84</v>
      </c>
      <c r="B13" s="24" t="s">
        <v>84</v>
      </c>
      <c r="C13" s="24" t="s">
        <v>84</v>
      </c>
      <c r="D13" s="25" t="s">
        <v>13</v>
      </c>
      <c r="E13" s="26" t="s">
        <v>85</v>
      </c>
      <c r="F13" s="27">
        <v>231620</v>
      </c>
      <c r="G13" s="28" t="s">
        <v>22</v>
      </c>
      <c r="H13" s="29">
        <v>2362.31</v>
      </c>
      <c r="I13" s="8"/>
    </row>
    <row r="14" spans="1:9" customFormat="1" ht="24" customHeight="1" x14ac:dyDescent="0.25">
      <c r="A14" s="23" t="s">
        <v>84</v>
      </c>
      <c r="B14" s="24" t="s">
        <v>84</v>
      </c>
      <c r="C14" s="24" t="s">
        <v>84</v>
      </c>
      <c r="D14" s="25" t="s">
        <v>13</v>
      </c>
      <c r="E14" s="26" t="s">
        <v>85</v>
      </c>
      <c r="F14" s="27">
        <v>231640</v>
      </c>
      <c r="G14" s="28" t="s">
        <v>23</v>
      </c>
      <c r="H14" s="29">
        <v>0.47</v>
      </c>
      <c r="I14" s="8"/>
    </row>
    <row r="15" spans="1:9" customFormat="1" ht="19.149999999999999" customHeight="1" x14ac:dyDescent="0.25">
      <c r="A15" s="23" t="s">
        <v>84</v>
      </c>
      <c r="B15" s="24" t="s">
        <v>84</v>
      </c>
      <c r="C15" s="24" t="s">
        <v>84</v>
      </c>
      <c r="D15" s="25" t="s">
        <v>13</v>
      </c>
      <c r="E15" s="26" t="s">
        <v>85</v>
      </c>
      <c r="F15" s="27">
        <v>231630</v>
      </c>
      <c r="G15" s="28" t="s">
        <v>88</v>
      </c>
      <c r="H15" s="29">
        <v>1.57</v>
      </c>
      <c r="I15" s="8"/>
    </row>
    <row r="16" spans="1:9" customFormat="1" ht="29.45" customHeight="1" x14ac:dyDescent="0.25">
      <c r="A16" s="23" t="s">
        <v>84</v>
      </c>
      <c r="B16" s="24" t="s">
        <v>84</v>
      </c>
      <c r="C16" s="24" t="s">
        <v>84</v>
      </c>
      <c r="D16" s="25" t="s">
        <v>13</v>
      </c>
      <c r="E16" s="26" t="s">
        <v>85</v>
      </c>
      <c r="F16" s="27">
        <v>232960</v>
      </c>
      <c r="G16" s="28" t="s">
        <v>87</v>
      </c>
      <c r="H16" s="29">
        <v>140.63</v>
      </c>
      <c r="I16" s="8"/>
    </row>
    <row r="17" spans="1:9" customFormat="1" ht="13.5" customHeight="1" x14ac:dyDescent="0.25">
      <c r="A17" s="23" t="s">
        <v>84</v>
      </c>
      <c r="B17" s="24" t="s">
        <v>84</v>
      </c>
      <c r="C17" s="24" t="s">
        <v>84</v>
      </c>
      <c r="D17" s="25" t="s">
        <v>13</v>
      </c>
      <c r="E17" s="26" t="s">
        <v>85</v>
      </c>
      <c r="F17" s="27">
        <v>234330</v>
      </c>
      <c r="G17" s="28" t="s">
        <v>86</v>
      </c>
      <c r="H17" s="29">
        <v>48.69</v>
      </c>
      <c r="I17" s="8"/>
    </row>
    <row r="18" spans="1:9" customFormat="1" ht="13.5" customHeight="1" x14ac:dyDescent="0.25">
      <c r="A18" s="23" t="s">
        <v>24</v>
      </c>
      <c r="B18" s="24" t="s">
        <v>25</v>
      </c>
      <c r="C18" s="24" t="s">
        <v>26</v>
      </c>
      <c r="D18" s="25" t="s">
        <v>13</v>
      </c>
      <c r="E18" s="26" t="s">
        <v>85</v>
      </c>
      <c r="F18" s="27">
        <v>232340</v>
      </c>
      <c r="G18" s="28" t="s">
        <v>27</v>
      </c>
      <c r="H18" s="29">
        <v>29.2</v>
      </c>
      <c r="I18" s="8"/>
    </row>
    <row r="19" spans="1:9" customFormat="1" ht="28.15" customHeight="1" x14ac:dyDescent="0.25">
      <c r="A19" s="23" t="s">
        <v>28</v>
      </c>
      <c r="B19" s="24" t="s">
        <v>29</v>
      </c>
      <c r="C19" s="24" t="s">
        <v>12</v>
      </c>
      <c r="D19" s="25" t="s">
        <v>13</v>
      </c>
      <c r="E19" s="26" t="s">
        <v>85</v>
      </c>
      <c r="F19" s="27">
        <v>234310</v>
      </c>
      <c r="G19" s="28" t="s">
        <v>30</v>
      </c>
      <c r="H19" s="29">
        <v>2.16</v>
      </c>
      <c r="I19" s="8"/>
    </row>
    <row r="20" spans="1:9" customFormat="1" ht="13.5" customHeight="1" x14ac:dyDescent="0.25">
      <c r="A20" s="23" t="s">
        <v>31</v>
      </c>
      <c r="B20" s="24" t="s">
        <v>32</v>
      </c>
      <c r="C20" s="24" t="s">
        <v>12</v>
      </c>
      <c r="D20" s="25" t="s">
        <v>13</v>
      </c>
      <c r="E20" s="26" t="s">
        <v>85</v>
      </c>
      <c r="F20" s="27">
        <v>232230</v>
      </c>
      <c r="G20" s="28" t="s">
        <v>33</v>
      </c>
      <c r="H20" s="29">
        <v>1492.48</v>
      </c>
      <c r="I20" s="8"/>
    </row>
    <row r="21" spans="1:9" customFormat="1" ht="13.5" customHeight="1" x14ac:dyDescent="0.25">
      <c r="A21" s="23" t="s">
        <v>34</v>
      </c>
      <c r="B21" s="24" t="s">
        <v>35</v>
      </c>
      <c r="C21" s="24" t="s">
        <v>12</v>
      </c>
      <c r="D21" s="25" t="s">
        <v>13</v>
      </c>
      <c r="E21" s="26" t="s">
        <v>85</v>
      </c>
      <c r="F21" s="27">
        <v>232350</v>
      </c>
      <c r="G21" s="28" t="s">
        <v>36</v>
      </c>
      <c r="H21" s="29">
        <v>180.25</v>
      </c>
      <c r="I21" s="8"/>
    </row>
    <row r="22" spans="1:9" customFormat="1" ht="13.5" customHeight="1" x14ac:dyDescent="0.25">
      <c r="A22" s="23" t="s">
        <v>37</v>
      </c>
      <c r="B22" s="24" t="s">
        <v>38</v>
      </c>
      <c r="C22" s="24" t="s">
        <v>12</v>
      </c>
      <c r="D22" s="25" t="s">
        <v>13</v>
      </c>
      <c r="E22" s="26" t="s">
        <v>85</v>
      </c>
      <c r="F22" s="27">
        <v>232330</v>
      </c>
      <c r="G22" s="28" t="s">
        <v>39</v>
      </c>
      <c r="H22" s="29">
        <v>31.86</v>
      </c>
      <c r="I22" s="8"/>
    </row>
    <row r="23" spans="1:9" customFormat="1" ht="31.15" customHeight="1" x14ac:dyDescent="0.25">
      <c r="A23" s="23" t="s">
        <v>28</v>
      </c>
      <c r="B23" s="24" t="s">
        <v>29</v>
      </c>
      <c r="C23" s="24" t="s">
        <v>12</v>
      </c>
      <c r="D23" s="25" t="s">
        <v>13</v>
      </c>
      <c r="E23" s="26" t="s">
        <v>85</v>
      </c>
      <c r="F23" s="27">
        <v>234310</v>
      </c>
      <c r="G23" s="28" t="s">
        <v>30</v>
      </c>
      <c r="H23" s="29">
        <v>2.16</v>
      </c>
      <c r="I23" s="8"/>
    </row>
    <row r="24" spans="1:9" customFormat="1" ht="13.5" customHeight="1" x14ac:dyDescent="0.25">
      <c r="A24" s="23" t="s">
        <v>40</v>
      </c>
      <c r="B24" s="24" t="s">
        <v>41</v>
      </c>
      <c r="C24" s="24" t="s">
        <v>12</v>
      </c>
      <c r="D24" s="25" t="s">
        <v>13</v>
      </c>
      <c r="E24" s="26" t="s">
        <v>85</v>
      </c>
      <c r="F24" s="27">
        <v>232390</v>
      </c>
      <c r="G24" s="28" t="s">
        <v>42</v>
      </c>
      <c r="H24" s="29">
        <v>109.25</v>
      </c>
      <c r="I24" s="8"/>
    </row>
    <row r="25" spans="1:9" customFormat="1" ht="13.5" customHeight="1" x14ac:dyDescent="0.25">
      <c r="A25" s="23" t="s">
        <v>43</v>
      </c>
      <c r="B25" s="24" t="s">
        <v>44</v>
      </c>
      <c r="C25" s="24" t="s">
        <v>12</v>
      </c>
      <c r="D25" s="25" t="s">
        <v>13</v>
      </c>
      <c r="E25" s="26" t="s">
        <v>85</v>
      </c>
      <c r="F25" s="27">
        <v>232121</v>
      </c>
      <c r="G25" s="28" t="s">
        <v>45</v>
      </c>
      <c r="H25" s="29">
        <v>684.65</v>
      </c>
      <c r="I25" s="8"/>
    </row>
    <row r="26" spans="1:9" customFormat="1" ht="13.5" customHeight="1" x14ac:dyDescent="0.25">
      <c r="A26" s="23" t="s">
        <v>46</v>
      </c>
      <c r="B26" s="24" t="s">
        <v>47</v>
      </c>
      <c r="C26" s="24" t="s">
        <v>12</v>
      </c>
      <c r="D26" s="25" t="s">
        <v>13</v>
      </c>
      <c r="E26" s="26" t="s">
        <v>85</v>
      </c>
      <c r="F26" s="27">
        <v>232340</v>
      </c>
      <c r="G26" s="28" t="s">
        <v>27</v>
      </c>
      <c r="H26" s="29">
        <v>104.43</v>
      </c>
      <c r="I26" s="8"/>
    </row>
    <row r="27" spans="1:9" customFormat="1" ht="13.5" customHeight="1" x14ac:dyDescent="0.25">
      <c r="A27" s="23" t="s">
        <v>48</v>
      </c>
      <c r="B27" s="24" t="s">
        <v>49</v>
      </c>
      <c r="C27" s="24" t="s">
        <v>12</v>
      </c>
      <c r="D27" s="25" t="s">
        <v>13</v>
      </c>
      <c r="E27" s="26" t="s">
        <v>85</v>
      </c>
      <c r="F27" s="27">
        <v>232310</v>
      </c>
      <c r="G27" s="28" t="s">
        <v>50</v>
      </c>
      <c r="H27" s="29">
        <v>354.1</v>
      </c>
      <c r="I27" s="8"/>
    </row>
    <row r="28" spans="1:9" customFormat="1" ht="13.5" customHeight="1" x14ac:dyDescent="0.25">
      <c r="A28" s="23" t="s">
        <v>51</v>
      </c>
      <c r="B28" s="24" t="s">
        <v>52</v>
      </c>
      <c r="C28" s="24" t="s">
        <v>53</v>
      </c>
      <c r="D28" s="25" t="s">
        <v>13</v>
      </c>
      <c r="E28" s="26" t="s">
        <v>85</v>
      </c>
      <c r="F28" s="27">
        <v>232230</v>
      </c>
      <c r="G28" s="28" t="s">
        <v>33</v>
      </c>
      <c r="H28" s="29">
        <v>591.74</v>
      </c>
      <c r="I28" s="8"/>
    </row>
    <row r="29" spans="1:9" customFormat="1" ht="13.5" customHeight="1" x14ac:dyDescent="0.25">
      <c r="A29" s="23" t="s">
        <v>54</v>
      </c>
      <c r="B29" s="24" t="s">
        <v>55</v>
      </c>
      <c r="C29" s="24" t="s">
        <v>12</v>
      </c>
      <c r="D29" s="25" t="s">
        <v>13</v>
      </c>
      <c r="E29" s="26" t="s">
        <v>85</v>
      </c>
      <c r="F29" s="27">
        <v>234330</v>
      </c>
      <c r="G29" s="28" t="s">
        <v>14</v>
      </c>
      <c r="H29" s="29">
        <v>3.02</v>
      </c>
      <c r="I29" s="8"/>
    </row>
    <row r="30" spans="1:9" customFormat="1" ht="13.5" customHeight="1" x14ac:dyDescent="0.25">
      <c r="A30" s="23" t="s">
        <v>54</v>
      </c>
      <c r="B30" s="24" t="s">
        <v>55</v>
      </c>
      <c r="C30" s="24" t="s">
        <v>12</v>
      </c>
      <c r="D30" s="25" t="s">
        <v>13</v>
      </c>
      <c r="E30" s="26" t="s">
        <v>85</v>
      </c>
      <c r="F30" s="27">
        <v>232340</v>
      </c>
      <c r="G30" s="28" t="s">
        <v>27</v>
      </c>
      <c r="H30" s="29">
        <v>273.64</v>
      </c>
      <c r="I30" s="8"/>
    </row>
    <row r="31" spans="1:9" customFormat="1" ht="13.5" customHeight="1" x14ac:dyDescent="0.25">
      <c r="A31" s="23" t="s">
        <v>56</v>
      </c>
      <c r="B31" s="24" t="s">
        <v>57</v>
      </c>
      <c r="C31" s="24" t="s">
        <v>12</v>
      </c>
      <c r="D31" s="25" t="s">
        <v>13</v>
      </c>
      <c r="E31" s="26" t="s">
        <v>85</v>
      </c>
      <c r="F31" s="27">
        <v>232340</v>
      </c>
      <c r="G31" s="28" t="s">
        <v>27</v>
      </c>
      <c r="H31" s="29">
        <v>216.84</v>
      </c>
      <c r="I31" s="8"/>
    </row>
    <row r="32" spans="1:9" customFormat="1" ht="13.5" customHeight="1" x14ac:dyDescent="0.25">
      <c r="A32" s="23" t="s">
        <v>51</v>
      </c>
      <c r="B32" s="24" t="s">
        <v>52</v>
      </c>
      <c r="C32" s="24" t="s">
        <v>53</v>
      </c>
      <c r="D32" s="25" t="s">
        <v>13</v>
      </c>
      <c r="E32" s="26" t="s">
        <v>85</v>
      </c>
      <c r="F32" s="27">
        <v>232230</v>
      </c>
      <c r="G32" s="28" t="s">
        <v>33</v>
      </c>
      <c r="H32" s="29">
        <v>3939.47</v>
      </c>
      <c r="I32" s="8"/>
    </row>
    <row r="33" spans="1:9" customFormat="1" ht="13.5" customHeight="1" x14ac:dyDescent="0.25">
      <c r="A33" s="23" t="s">
        <v>58</v>
      </c>
      <c r="B33" s="24" t="s">
        <v>59</v>
      </c>
      <c r="C33" s="24" t="s">
        <v>26</v>
      </c>
      <c r="D33" s="25" t="s">
        <v>13</v>
      </c>
      <c r="E33" s="26" t="s">
        <v>85</v>
      </c>
      <c r="F33" s="27">
        <v>234330</v>
      </c>
      <c r="G33" s="28" t="s">
        <v>14</v>
      </c>
      <c r="H33" s="29">
        <v>3.03</v>
      </c>
      <c r="I33" s="8"/>
    </row>
    <row r="34" spans="1:9" customFormat="1" ht="29.45" customHeight="1" x14ac:dyDescent="0.25">
      <c r="A34" s="23" t="s">
        <v>84</v>
      </c>
      <c r="B34" s="24" t="s">
        <v>84</v>
      </c>
      <c r="C34" s="24" t="s">
        <v>84</v>
      </c>
      <c r="D34" s="25" t="s">
        <v>13</v>
      </c>
      <c r="E34" s="26" t="s">
        <v>85</v>
      </c>
      <c r="F34" s="27">
        <v>232120</v>
      </c>
      <c r="G34" s="28" t="s">
        <v>60</v>
      </c>
      <c r="H34" s="29">
        <v>5855.9</v>
      </c>
      <c r="I34" s="8"/>
    </row>
    <row r="35" spans="1:9" customFormat="1" ht="25.9" customHeight="1" x14ac:dyDescent="0.25">
      <c r="A35" s="23" t="s">
        <v>61</v>
      </c>
      <c r="B35" s="24" t="s">
        <v>62</v>
      </c>
      <c r="C35" s="24" t="s">
        <v>12</v>
      </c>
      <c r="D35" s="25" t="s">
        <v>13</v>
      </c>
      <c r="E35" s="26" t="s">
        <v>85</v>
      </c>
      <c r="F35" s="27">
        <v>234310</v>
      </c>
      <c r="G35" s="28" t="s">
        <v>30</v>
      </c>
      <c r="H35" s="29">
        <v>179.6</v>
      </c>
      <c r="I35" s="8"/>
    </row>
    <row r="36" spans="1:9" customFormat="1" ht="24.6" customHeight="1" x14ac:dyDescent="0.25">
      <c r="A36" s="23" t="s">
        <v>61</v>
      </c>
      <c r="B36" s="24" t="s">
        <v>62</v>
      </c>
      <c r="C36" s="24" t="s">
        <v>12</v>
      </c>
      <c r="D36" s="25" t="s">
        <v>13</v>
      </c>
      <c r="E36" s="26" t="s">
        <v>85</v>
      </c>
      <c r="F36" s="27">
        <v>234310</v>
      </c>
      <c r="G36" s="28" t="s">
        <v>30</v>
      </c>
      <c r="H36" s="29">
        <v>8.3000000000000007</v>
      </c>
      <c r="I36" s="8"/>
    </row>
    <row r="37" spans="1:9" customFormat="1" ht="13.5" customHeight="1" x14ac:dyDescent="0.25">
      <c r="A37" s="23" t="s">
        <v>63</v>
      </c>
      <c r="B37" s="24" t="s">
        <v>64</v>
      </c>
      <c r="C37" s="24" t="s">
        <v>12</v>
      </c>
      <c r="D37" s="25" t="s">
        <v>13</v>
      </c>
      <c r="E37" s="26" t="s">
        <v>85</v>
      </c>
      <c r="F37" s="27">
        <v>232390</v>
      </c>
      <c r="G37" s="28" t="s">
        <v>42</v>
      </c>
      <c r="H37" s="29">
        <v>49.78</v>
      </c>
      <c r="I37" s="8"/>
    </row>
    <row r="38" spans="1:9" customFormat="1" ht="13.5" customHeight="1" x14ac:dyDescent="0.25">
      <c r="A38" s="23" t="s">
        <v>65</v>
      </c>
      <c r="B38" s="24" t="s">
        <v>66</v>
      </c>
      <c r="C38" s="24" t="s">
        <v>12</v>
      </c>
      <c r="D38" s="25" t="s">
        <v>13</v>
      </c>
      <c r="E38" s="26" t="s">
        <v>85</v>
      </c>
      <c r="F38" s="27">
        <v>232350</v>
      </c>
      <c r="G38" s="28" t="s">
        <v>36</v>
      </c>
      <c r="H38" s="29">
        <v>2251.44</v>
      </c>
      <c r="I38" s="8"/>
    </row>
    <row r="39" spans="1:9" customFormat="1" ht="13.5" customHeight="1" x14ac:dyDescent="0.25">
      <c r="A39" s="23" t="s">
        <v>84</v>
      </c>
      <c r="B39" s="24" t="s">
        <v>84</v>
      </c>
      <c r="C39" s="24" t="s">
        <v>84</v>
      </c>
      <c r="D39" s="25" t="s">
        <v>13</v>
      </c>
      <c r="E39" s="26" t="s">
        <v>85</v>
      </c>
      <c r="F39" s="27">
        <v>232373</v>
      </c>
      <c r="G39" s="28" t="s">
        <v>67</v>
      </c>
      <c r="H39" s="29">
        <v>1902.5</v>
      </c>
      <c r="I39" s="8"/>
    </row>
    <row r="40" spans="1:9" customFormat="1" ht="13.5" customHeight="1" x14ac:dyDescent="0.25">
      <c r="A40" s="23" t="s">
        <v>84</v>
      </c>
      <c r="B40" s="24" t="s">
        <v>84</v>
      </c>
      <c r="C40" s="24" t="s">
        <v>84</v>
      </c>
      <c r="D40" s="25" t="s">
        <v>13</v>
      </c>
      <c r="E40" s="26" t="s">
        <v>85</v>
      </c>
      <c r="F40" s="27">
        <v>231110</v>
      </c>
      <c r="G40" s="28" t="s">
        <v>68</v>
      </c>
      <c r="H40" s="29">
        <v>9892.4500000000007</v>
      </c>
      <c r="I40" s="8"/>
    </row>
    <row r="41" spans="1:9" customFormat="1" ht="13.5" customHeight="1" x14ac:dyDescent="0.25">
      <c r="A41" s="23" t="s">
        <v>84</v>
      </c>
      <c r="B41" s="24" t="s">
        <v>84</v>
      </c>
      <c r="C41" s="24" t="s">
        <v>84</v>
      </c>
      <c r="D41" s="25" t="s">
        <v>13</v>
      </c>
      <c r="E41" s="26" t="s">
        <v>85</v>
      </c>
      <c r="F41" s="27">
        <v>237210</v>
      </c>
      <c r="G41" s="28" t="s">
        <v>69</v>
      </c>
      <c r="H41" s="29">
        <v>496.5</v>
      </c>
      <c r="I41" s="8"/>
    </row>
    <row r="42" spans="1:9" customFormat="1" ht="13.5" customHeight="1" x14ac:dyDescent="0.25">
      <c r="A42" s="23" t="s">
        <v>70</v>
      </c>
      <c r="B42" s="24" t="s">
        <v>71</v>
      </c>
      <c r="C42" s="24" t="s">
        <v>72</v>
      </c>
      <c r="D42" s="25" t="s">
        <v>13</v>
      </c>
      <c r="E42" s="26" t="s">
        <v>85</v>
      </c>
      <c r="F42" s="27">
        <v>232320</v>
      </c>
      <c r="G42" s="28" t="s">
        <v>73</v>
      </c>
      <c r="H42" s="29">
        <v>350.8</v>
      </c>
      <c r="I42" s="8"/>
    </row>
    <row r="43" spans="1:9" customFormat="1" ht="22.9" customHeight="1" x14ac:dyDescent="0.25">
      <c r="A43" s="23" t="s">
        <v>84</v>
      </c>
      <c r="B43" s="24" t="s">
        <v>84</v>
      </c>
      <c r="C43" s="24" t="s">
        <v>84</v>
      </c>
      <c r="D43" s="25" t="s">
        <v>13</v>
      </c>
      <c r="E43" s="26" t="s">
        <v>85</v>
      </c>
      <c r="F43" s="27">
        <v>231710</v>
      </c>
      <c r="G43" s="28" t="s">
        <v>74</v>
      </c>
      <c r="H43" s="29">
        <v>2100</v>
      </c>
      <c r="I43" s="8"/>
    </row>
    <row r="44" spans="1:9" customFormat="1" ht="13.5" customHeight="1" x14ac:dyDescent="0.25">
      <c r="A44" s="23" t="s">
        <v>84</v>
      </c>
      <c r="B44" s="24" t="s">
        <v>84</v>
      </c>
      <c r="C44" s="24" t="s">
        <v>84</v>
      </c>
      <c r="D44" s="25" t="s">
        <v>13</v>
      </c>
      <c r="E44" s="26" t="s">
        <v>85</v>
      </c>
      <c r="F44" s="27">
        <v>232372</v>
      </c>
      <c r="G44" s="28" t="s">
        <v>75</v>
      </c>
      <c r="H44" s="29">
        <v>8811.2800000000007</v>
      </c>
      <c r="I44" s="8"/>
    </row>
    <row r="45" spans="1:9" customFormat="1" ht="30" customHeight="1" x14ac:dyDescent="0.25">
      <c r="A45" s="23" t="s">
        <v>89</v>
      </c>
      <c r="B45" s="30" t="s">
        <v>90</v>
      </c>
      <c r="C45" s="24" t="s">
        <v>12</v>
      </c>
      <c r="D45" s="25" t="s">
        <v>13</v>
      </c>
      <c r="E45" s="26" t="s">
        <v>85</v>
      </c>
      <c r="F45" s="27">
        <v>239220</v>
      </c>
      <c r="G45" s="28" t="s">
        <v>76</v>
      </c>
      <c r="H45" s="29">
        <v>2039.95</v>
      </c>
      <c r="I45" s="8"/>
    </row>
    <row r="46" spans="1:9" customFormat="1" ht="13.5" customHeight="1" x14ac:dyDescent="0.25">
      <c r="A46" s="23" t="s">
        <v>77</v>
      </c>
      <c r="B46" s="24" t="s">
        <v>84</v>
      </c>
      <c r="C46" s="24" t="s">
        <v>12</v>
      </c>
      <c r="D46" s="25" t="s">
        <v>13</v>
      </c>
      <c r="E46" s="26" t="s">
        <v>85</v>
      </c>
      <c r="F46" s="27">
        <v>232380</v>
      </c>
      <c r="G46" s="28" t="s">
        <v>78</v>
      </c>
      <c r="H46" s="29">
        <v>437.99</v>
      </c>
      <c r="I46" s="8"/>
    </row>
    <row r="47" spans="1:9" customFormat="1" ht="13.5" customHeight="1" x14ac:dyDescent="0.25">
      <c r="A47" s="23" t="s">
        <v>79</v>
      </c>
      <c r="B47" s="24" t="s">
        <v>80</v>
      </c>
      <c r="C47" s="24" t="s">
        <v>12</v>
      </c>
      <c r="D47" s="25" t="s">
        <v>13</v>
      </c>
      <c r="E47" s="26" t="s">
        <v>85</v>
      </c>
      <c r="F47" s="27">
        <v>232930</v>
      </c>
      <c r="G47" s="28" t="s">
        <v>81</v>
      </c>
      <c r="H47" s="29">
        <v>185.79</v>
      </c>
      <c r="I47" s="8"/>
    </row>
    <row r="48" spans="1:9" customFormat="1" ht="13.5" customHeight="1" x14ac:dyDescent="0.25">
      <c r="A48" s="23" t="s">
        <v>84</v>
      </c>
      <c r="B48" s="24" t="s">
        <v>84</v>
      </c>
      <c r="C48" s="24" t="s">
        <v>84</v>
      </c>
      <c r="D48" s="25" t="s">
        <v>13</v>
      </c>
      <c r="E48" s="26" t="s">
        <v>91</v>
      </c>
      <c r="F48" s="27">
        <v>113120</v>
      </c>
      <c r="G48" s="28" t="s">
        <v>92</v>
      </c>
      <c r="H48" s="29">
        <v>915.23</v>
      </c>
      <c r="I48" s="8"/>
    </row>
    <row r="49" spans="1:8" customFormat="1" ht="15" customHeight="1" x14ac:dyDescent="0.25">
      <c r="A49" s="20"/>
      <c r="B49" s="21"/>
      <c r="C49" s="20"/>
      <c r="D49" s="20"/>
      <c r="E49" s="20"/>
      <c r="F49" s="36" t="s">
        <v>82</v>
      </c>
      <c r="G49" s="36"/>
      <c r="H49" s="31">
        <f>SUM(H7:H48)</f>
        <v>52683.719999999994</v>
      </c>
    </row>
    <row r="142" spans="1:8" s="2" customFormat="1" ht="30" customHeight="1" x14ac:dyDescent="0.2">
      <c r="A142" s="3"/>
      <c r="B142" s="5"/>
      <c r="C142" s="6"/>
      <c r="D142" s="6"/>
      <c r="E142" s="7"/>
      <c r="F142" s="5"/>
      <c r="G142" s="3"/>
      <c r="H142" s="4"/>
    </row>
  </sheetData>
  <autoFilter ref="F1:F150" xr:uid="{00000000-0001-0000-0000-000000000000}"/>
  <mergeCells count="5">
    <mergeCell ref="A1:F1"/>
    <mergeCell ref="A3:H4"/>
    <mergeCell ref="G5:H5"/>
    <mergeCell ref="F6:G6"/>
    <mergeCell ref="F49:G49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2024-07-11T10:32:55Z</dcterms:modified>
</cp:coreProperties>
</file>